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25" windowWidth="18855" windowHeight="11190"/>
  </bookViews>
  <sheets>
    <sheet name="без учета счетов бюджета" sheetId="2" r:id="rId1"/>
  </sheets>
  <definedNames>
    <definedName name="_xlnm.Print_Titles" localSheetId="0">'без учета счетов бюджета'!$6:$7</definedName>
  </definedNames>
  <calcPr calcId="125725"/>
</workbook>
</file>

<file path=xl/calcChain.xml><?xml version="1.0" encoding="utf-8"?>
<calcChain xmlns="http://schemas.openxmlformats.org/spreadsheetml/2006/main">
  <c r="AA16" i="2"/>
  <c r="AH16" s="1"/>
  <c r="R16"/>
  <c r="AH15"/>
  <c r="AH14"/>
  <c r="AH13"/>
  <c r="AH12"/>
  <c r="AH11"/>
  <c r="AH10"/>
  <c r="AH9"/>
  <c r="AH8"/>
</calcChain>
</file>

<file path=xl/sharedStrings.xml><?xml version="1.0" encoding="utf-8"?>
<sst xmlns="http://schemas.openxmlformats.org/spreadsheetml/2006/main" count="66" uniqueCount="35">
  <si>
    <t/>
  </si>
  <si>
    <t>0100000000</t>
  </si>
  <si>
    <t>0200000000</t>
  </si>
  <si>
    <t>0300000000</t>
  </si>
  <si>
    <t>0400000000</t>
  </si>
  <si>
    <t>0500000000</t>
  </si>
  <si>
    <t>0600000000</t>
  </si>
  <si>
    <t>0700000000</t>
  </si>
  <si>
    <t>9000000000</t>
  </si>
  <si>
    <t>ВСЕГО РАСХОДОВ:</t>
  </si>
  <si>
    <t xml:space="preserve">код целевой статьи </t>
  </si>
  <si>
    <t xml:space="preserve"> руб.</t>
  </si>
  <si>
    <t>% исполнения к плановым значениям</t>
  </si>
  <si>
    <t>пояснения отклонений</t>
  </si>
  <si>
    <t>МП "Развитие образования,молодежной политики и физической культуры и спорта в муниципальном образовании"</t>
  </si>
  <si>
    <t>МП "Развитие культуры в муниципальном образовании"</t>
  </si>
  <si>
    <t>МП "Содействие экономическому развитию и инвестиционной привлекательности муниципального образования"</t>
  </si>
  <si>
    <t>МП "Обеспечение безопасности граждан на территории муниципального района</t>
  </si>
  <si>
    <t>МП "Комплексное развитие систем коммунальной инфраструктуры и благоустройства  муниципального образования"</t>
  </si>
  <si>
    <t>МП "Развитие транспортного обслуживания населения на территории муниципального образования"</t>
  </si>
  <si>
    <t>МП "Управление и обеспечение деятельности администрации муниципального образования, создание условий для эффективного управления муниципальными финансами и муниципальным долгом"</t>
  </si>
  <si>
    <t>Непрограммные расходы</t>
  </si>
  <si>
    <t>Расходы МО "Опочецкий район"  на реализацию муниципальных программ</t>
  </si>
  <si>
    <t xml:space="preserve">Наименование </t>
  </si>
  <si>
    <t>Выделаны дополнительно средства  на выполнение Указов Президента</t>
  </si>
  <si>
    <t>за 2024 год</t>
  </si>
  <si>
    <t>фактические расходы на 31.12.2024 года</t>
  </si>
  <si>
    <t>Утверждено решением собрания депутатов №67 от 27.12.2023 года</t>
  </si>
  <si>
    <t>уточненная роспись на 31.12.2024 год решение собрания депутатов от 26.12.2024 г. №142</t>
  </si>
  <si>
    <t>1.Не все территориальные зоны поставлены на кадастровый учет;   2. Не проводилось мероприятие "Предприниматель года"</t>
  </si>
  <si>
    <t>Мероприятия по пожарной безопастности исполнены, средства перераспределены</t>
  </si>
  <si>
    <t>Дополнительно выделены средства из областного бюджета на приобретение дорожной техники</t>
  </si>
  <si>
    <t>Обеспечение первоочередных расходов</t>
  </si>
  <si>
    <t>Выделены средства из резервного фонда Правительства области по ликвидации чрезвычайных ситуаций</t>
  </si>
  <si>
    <t xml:space="preserve">Дополнительно направлены средства на  обеспечение мероприятий по подготовке к отопительному периоду 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</si>
</sst>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</cellStyleXfs>
  <cellXfs count="3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2" applyNumberFormat="1" applyProtection="1"/>
    <xf numFmtId="0" fontId="2" fillId="0" borderId="1" xfId="4" applyNumberFormat="1" applyProtection="1">
      <alignment horizontal="center"/>
    </xf>
    <xf numFmtId="4" fontId="3" fillId="2" borderId="2" xfId="9" applyNumberFormat="1" applyProtection="1">
      <alignment horizontal="right" vertical="top" shrinkToFit="1"/>
    </xf>
    <xf numFmtId="4" fontId="3" fillId="3" borderId="2" xfId="12" applyNumberFormat="1" applyProtection="1">
      <alignment horizontal="right" vertical="top" shrinkToFit="1"/>
    </xf>
    <xf numFmtId="0" fontId="1" fillId="0" borderId="1" xfId="14" applyNumberFormat="1" applyProtection="1">
      <alignment horizontal="left" wrapText="1"/>
    </xf>
    <xf numFmtId="1" fontId="7" fillId="5" borderId="2" xfId="8" applyNumberFormat="1" applyFont="1" applyFill="1" applyProtection="1">
      <alignment horizontal="center" vertical="top" shrinkToFit="1"/>
    </xf>
    <xf numFmtId="0" fontId="7" fillId="5" borderId="1" xfId="2" applyNumberFormat="1" applyFont="1" applyFill="1" applyProtection="1"/>
    <xf numFmtId="0" fontId="7" fillId="0" borderId="1" xfId="14" applyNumberFormat="1" applyFont="1" applyProtection="1">
      <alignment horizontal="left" wrapText="1"/>
    </xf>
    <xf numFmtId="0" fontId="7" fillId="5" borderId="2" xfId="7" applyNumberFormat="1" applyFont="1" applyFill="1" applyProtection="1">
      <alignment vertical="top" wrapText="1"/>
    </xf>
    <xf numFmtId="4" fontId="7" fillId="5" borderId="2" xfId="9" applyNumberFormat="1" applyFont="1" applyFill="1" applyProtection="1">
      <alignment horizontal="right" vertical="top" shrinkToFit="1"/>
    </xf>
    <xf numFmtId="10" fontId="7" fillId="5" borderId="2" xfId="10" applyNumberFormat="1" applyFont="1" applyFill="1" applyProtection="1">
      <alignment horizontal="right" vertical="top" shrinkToFit="1"/>
    </xf>
    <xf numFmtId="4" fontId="7" fillId="5" borderId="2" xfId="12" applyNumberFormat="1" applyFont="1" applyFill="1" applyProtection="1">
      <alignment horizontal="right" vertical="top" shrinkToFit="1"/>
    </xf>
    <xf numFmtId="10" fontId="7" fillId="5" borderId="2" xfId="13" applyNumberFormat="1" applyFont="1" applyFill="1" applyProtection="1">
      <alignment horizontal="right" vertical="top" shrinkToFit="1"/>
    </xf>
    <xf numFmtId="0" fontId="8" fillId="0" borderId="2" xfId="6" applyNumberFormat="1" applyFont="1" applyProtection="1">
      <alignment horizontal="center" vertical="center" wrapText="1"/>
    </xf>
    <xf numFmtId="0" fontId="9" fillId="5" borderId="2" xfId="10" applyNumberFormat="1" applyFont="1" applyFill="1" applyAlignment="1" applyProtection="1">
      <alignment horizontal="left" vertical="top" wrapText="1" shrinkToFit="1"/>
    </xf>
    <xf numFmtId="10" fontId="9" fillId="5" borderId="2" xfId="10" applyNumberFormat="1" applyFont="1" applyFill="1" applyAlignment="1" applyProtection="1">
      <alignment horizontal="left" vertical="top" wrapText="1" shrinkToFit="1"/>
    </xf>
    <xf numFmtId="0" fontId="8" fillId="0" borderId="2" xfId="6" applyNumberFormat="1" applyFont="1" applyProtection="1">
      <alignment horizontal="center" vertical="center" wrapText="1"/>
    </xf>
    <xf numFmtId="0" fontId="8" fillId="0" borderId="2" xfId="6" applyFont="1">
      <alignment horizontal="center" vertical="center" wrapText="1"/>
    </xf>
    <xf numFmtId="0" fontId="1" fillId="0" borderId="2" xfId="6" applyNumberFormat="1" applyProtection="1">
      <alignment horizontal="center" vertical="center" wrapText="1"/>
    </xf>
    <xf numFmtId="0" fontId="1" fillId="0" borderId="2" xfId="6">
      <alignment horizontal="center" vertical="center" wrapText="1"/>
    </xf>
    <xf numFmtId="0" fontId="7" fillId="5" borderId="2" xfId="11" applyNumberFormat="1" applyFont="1" applyFill="1" applyProtection="1">
      <alignment horizontal="left"/>
    </xf>
    <xf numFmtId="0" fontId="7" fillId="5" borderId="2" xfId="11" applyFont="1" applyFill="1">
      <alignment horizontal="left"/>
    </xf>
    <xf numFmtId="0" fontId="7" fillId="0" borderId="1" xfId="14" applyNumberFormat="1" applyFont="1" applyProtection="1">
      <alignment horizontal="left" wrapText="1"/>
    </xf>
    <xf numFmtId="0" fontId="7" fillId="0" borderId="1" xfId="14" applyFont="1">
      <alignment horizontal="left" wrapText="1"/>
    </xf>
    <xf numFmtId="0" fontId="8" fillId="0" borderId="3" xfId="6" applyNumberFormat="1" applyFont="1" applyBorder="1" applyAlignment="1" applyProtection="1">
      <alignment horizontal="center" vertical="center" wrapText="1"/>
    </xf>
    <xf numFmtId="0" fontId="8" fillId="0" borderId="4" xfId="6" applyNumberFormat="1" applyFont="1" applyBorder="1" applyAlignment="1" applyProtection="1">
      <alignment horizontal="center" vertical="center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4" applyNumberFormat="1" applyProtection="1">
      <alignment horizontal="center"/>
    </xf>
    <xf numFmtId="0" fontId="2" fillId="0" borderId="1" xfId="4">
      <alignment horizontal="center"/>
    </xf>
    <xf numFmtId="0" fontId="1" fillId="0" borderId="1" xfId="5" applyNumberFormat="1" applyProtection="1">
      <alignment horizontal="right"/>
    </xf>
    <xf numFmtId="0" fontId="1" fillId="0" borderId="1" xfId="5">
      <alignment horizontal="right"/>
    </xf>
    <xf numFmtId="0" fontId="7" fillId="0" borderId="1" xfId="3" applyNumberFormat="1" applyFont="1" applyAlignment="1" applyProtection="1">
      <alignment horizontal="center" wrapText="1"/>
    </xf>
    <xf numFmtId="0" fontId="7" fillId="0" borderId="1" xfId="1" applyNumberFormat="1" applyFont="1" applyAlignment="1" applyProtection="1">
      <alignment horizontal="center" wrapText="1"/>
    </xf>
    <xf numFmtId="10" fontId="9" fillId="5" borderId="2" xfId="10" applyNumberFormat="1" applyFont="1" applyFill="1" applyAlignment="1" applyProtection="1">
      <alignment horizontal="center" vertical="top" wrapText="1" shrinkToFit="1"/>
    </xf>
  </cellXfs>
  <cellStyles count="25">
    <cellStyle name="br" xfId="17"/>
    <cellStyle name="col" xfId="16"/>
    <cellStyle name="style0" xfId="18"/>
    <cellStyle name="td" xfId="19"/>
    <cellStyle name="tr" xfId="15"/>
    <cellStyle name="xl21" xfId="20"/>
    <cellStyle name="xl22" xfId="6"/>
    <cellStyle name="xl23" xfId="21"/>
    <cellStyle name="xl24" xfId="2"/>
    <cellStyle name="xl25" xfId="8"/>
    <cellStyle name="xl26" xfId="11"/>
    <cellStyle name="xl27" xfId="22"/>
    <cellStyle name="xl28" xfId="12"/>
    <cellStyle name="xl29" xfId="1"/>
    <cellStyle name="xl30" xfId="14"/>
    <cellStyle name="xl31" xfId="23"/>
    <cellStyle name="xl32" xfId="13"/>
    <cellStyle name="xl33" xfId="3"/>
    <cellStyle name="xl34" xfId="4"/>
    <cellStyle name="xl35" xfId="5"/>
    <cellStyle name="xl36" xfId="24"/>
    <cellStyle name="xl37" xfId="7"/>
    <cellStyle name="xl38" xfId="9"/>
    <cellStyle name="xl39" xfId="1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18"/>
  <sheetViews>
    <sheetView showGridLines="0" tabSelected="1" view="pageBreakPreview" zoomScaleNormal="100" zoomScaleSheetLayoutView="100" workbookViewId="0">
      <pane ySplit="7" topLeftCell="A8" activePane="bottomLeft" state="frozen"/>
      <selection pane="bottomLeft" activeCell="AI13" sqref="AI13"/>
    </sheetView>
  </sheetViews>
  <sheetFormatPr defaultRowHeight="15"/>
  <cols>
    <col min="1" max="1" width="40" style="1" customWidth="1"/>
    <col min="2" max="2" width="12.42578125" style="1" customWidth="1"/>
    <col min="3" max="8" width="9.140625" style="1" hidden="1"/>
    <col min="9" max="9" width="16.7109375" style="1" customWidth="1"/>
    <col min="10" max="17" width="9.140625" style="1" hidden="1"/>
    <col min="18" max="18" width="16.28515625" style="1" customWidth="1"/>
    <col min="19" max="26" width="9.140625" style="1" hidden="1"/>
    <col min="27" max="27" width="16.5703125" style="1" customWidth="1"/>
    <col min="28" max="32" width="9.140625" style="1" hidden="1"/>
    <col min="33" max="33" width="9.140625" style="1" hidden="1" customWidth="1"/>
    <col min="34" max="34" width="15.140625" style="1" customWidth="1"/>
    <col min="35" max="35" width="29" style="1" customWidth="1"/>
    <col min="36" max="36" width="9.140625" style="1" hidden="1"/>
    <col min="37" max="37" width="0.28515625" style="1" customWidth="1"/>
    <col min="38" max="16384" width="9.140625" style="1"/>
  </cols>
  <sheetData>
    <row r="1" spans="1:37">
      <c r="A1" s="29"/>
      <c r="B1" s="30"/>
      <c r="C1" s="30"/>
      <c r="D1" s="30"/>
      <c r="E1" s="30"/>
      <c r="F1" s="30"/>
      <c r="G1" s="30"/>
      <c r="H1" s="30"/>
      <c r="I1" s="30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30.75" customHeight="1">
      <c r="A2" s="36" t="s">
        <v>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"/>
      <c r="AK2" s="3"/>
    </row>
    <row r="3" spans="1:37" ht="15.95" customHeight="1">
      <c r="A3" s="35" t="s">
        <v>25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4"/>
      <c r="AK3" s="3"/>
    </row>
    <row r="4" spans="1:37" ht="15.75" customHeight="1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4"/>
      <c r="AJ4" s="4"/>
      <c r="AK4" s="3"/>
    </row>
    <row r="5" spans="1:37" ht="12.75" customHeight="1">
      <c r="A5" s="33" t="s">
        <v>11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"/>
    </row>
    <row r="6" spans="1:37" ht="38.25" customHeight="1">
      <c r="A6" s="19" t="s">
        <v>23</v>
      </c>
      <c r="B6" s="19" t="s">
        <v>10</v>
      </c>
      <c r="C6" s="19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27</v>
      </c>
      <c r="J6" s="19" t="s">
        <v>0</v>
      </c>
      <c r="K6" s="19" t="s">
        <v>0</v>
      </c>
      <c r="L6" s="19" t="s">
        <v>0</v>
      </c>
      <c r="M6" s="19" t="s">
        <v>0</v>
      </c>
      <c r="N6" s="19" t="s">
        <v>0</v>
      </c>
      <c r="O6" s="19" t="s">
        <v>0</v>
      </c>
      <c r="P6" s="19" t="s">
        <v>0</v>
      </c>
      <c r="Q6" s="19" t="s">
        <v>0</v>
      </c>
      <c r="R6" s="27" t="s">
        <v>28</v>
      </c>
      <c r="S6" s="19" t="s">
        <v>0</v>
      </c>
      <c r="T6" s="16" t="s">
        <v>0</v>
      </c>
      <c r="U6" s="19" t="s">
        <v>0</v>
      </c>
      <c r="V6" s="19" t="s">
        <v>0</v>
      </c>
      <c r="W6" s="19" t="s">
        <v>0</v>
      </c>
      <c r="X6" s="19" t="s">
        <v>0</v>
      </c>
      <c r="Y6" s="19" t="s">
        <v>0</v>
      </c>
      <c r="Z6" s="16" t="s">
        <v>0</v>
      </c>
      <c r="AA6" s="19" t="s">
        <v>26</v>
      </c>
      <c r="AB6" s="19" t="s">
        <v>0</v>
      </c>
      <c r="AC6" s="19" t="s">
        <v>0</v>
      </c>
      <c r="AD6" s="16" t="s">
        <v>0</v>
      </c>
      <c r="AE6" s="19" t="s">
        <v>0</v>
      </c>
      <c r="AF6" s="19" t="s">
        <v>0</v>
      </c>
      <c r="AG6" s="19" t="s">
        <v>0</v>
      </c>
      <c r="AH6" s="19" t="s">
        <v>12</v>
      </c>
      <c r="AI6" s="19" t="s">
        <v>13</v>
      </c>
      <c r="AJ6" s="21" t="s">
        <v>0</v>
      </c>
      <c r="AK6" s="3"/>
    </row>
    <row r="7" spans="1:37" ht="46.5" customHeight="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8"/>
      <c r="S7" s="20"/>
      <c r="T7" s="16"/>
      <c r="U7" s="20"/>
      <c r="V7" s="20"/>
      <c r="W7" s="20"/>
      <c r="X7" s="20"/>
      <c r="Y7" s="20"/>
      <c r="Z7" s="16"/>
      <c r="AA7" s="20"/>
      <c r="AB7" s="20"/>
      <c r="AC7" s="20"/>
      <c r="AD7" s="16"/>
      <c r="AE7" s="20"/>
      <c r="AF7" s="20"/>
      <c r="AG7" s="20"/>
      <c r="AH7" s="20"/>
      <c r="AI7" s="20"/>
      <c r="AJ7" s="22"/>
      <c r="AK7" s="3"/>
    </row>
    <row r="8" spans="1:37" ht="93.75">
      <c r="A8" s="11" t="s">
        <v>14</v>
      </c>
      <c r="B8" s="8" t="s">
        <v>1</v>
      </c>
      <c r="C8" s="8"/>
      <c r="D8" s="8"/>
      <c r="E8" s="8"/>
      <c r="F8" s="8"/>
      <c r="G8" s="8"/>
      <c r="H8" s="12">
        <v>0</v>
      </c>
      <c r="I8" s="12">
        <v>269908059.89999998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279231088.17000002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278854198.88999999</v>
      </c>
      <c r="AB8" s="12">
        <v>0</v>
      </c>
      <c r="AC8" s="12">
        <v>0</v>
      </c>
      <c r="AD8" s="12">
        <v>235106531.63999999</v>
      </c>
      <c r="AE8" s="12">
        <v>-235106531.63999999</v>
      </c>
      <c r="AF8" s="12">
        <v>237454710.33000001</v>
      </c>
      <c r="AG8" s="13">
        <v>0</v>
      </c>
      <c r="AH8" s="12">
        <f>AA8/I8*100</f>
        <v>103.3145134655536</v>
      </c>
      <c r="AI8" s="13"/>
      <c r="AJ8" s="5">
        <v>0</v>
      </c>
      <c r="AK8" s="3"/>
    </row>
    <row r="9" spans="1:37" ht="38.25">
      <c r="A9" s="11" t="s">
        <v>15</v>
      </c>
      <c r="B9" s="8" t="s">
        <v>2</v>
      </c>
      <c r="C9" s="8"/>
      <c r="D9" s="8"/>
      <c r="E9" s="8"/>
      <c r="F9" s="8"/>
      <c r="G9" s="8"/>
      <c r="H9" s="12">
        <v>0</v>
      </c>
      <c r="I9" s="12">
        <v>32706760.129999999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36313063.729999997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36313063.729999997</v>
      </c>
      <c r="AB9" s="12">
        <v>0</v>
      </c>
      <c r="AC9" s="12">
        <v>0</v>
      </c>
      <c r="AD9" s="12">
        <v>28997128.350000001</v>
      </c>
      <c r="AE9" s="12">
        <v>-28997128.350000001</v>
      </c>
      <c r="AF9" s="12">
        <v>28997128.350000001</v>
      </c>
      <c r="AG9" s="13">
        <v>0</v>
      </c>
      <c r="AH9" s="12">
        <f t="shared" ref="AH9:AH16" si="0">AA9/I9*100</f>
        <v>111.02617191573232</v>
      </c>
      <c r="AI9" s="17" t="s">
        <v>24</v>
      </c>
      <c r="AJ9" s="5">
        <v>0</v>
      </c>
      <c r="AK9" s="3"/>
    </row>
    <row r="10" spans="1:37" ht="93.75">
      <c r="A10" s="11" t="s">
        <v>16</v>
      </c>
      <c r="B10" s="8" t="s">
        <v>3</v>
      </c>
      <c r="C10" s="8"/>
      <c r="D10" s="8"/>
      <c r="E10" s="8"/>
      <c r="F10" s="8"/>
      <c r="G10" s="8"/>
      <c r="H10" s="12">
        <v>0</v>
      </c>
      <c r="I10" s="12">
        <v>468262.63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583362.63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420862.63</v>
      </c>
      <c r="AB10" s="12">
        <v>0</v>
      </c>
      <c r="AC10" s="12">
        <v>0</v>
      </c>
      <c r="AD10" s="12">
        <v>446540</v>
      </c>
      <c r="AE10" s="12">
        <v>-446540</v>
      </c>
      <c r="AF10" s="12">
        <v>580340</v>
      </c>
      <c r="AG10" s="13">
        <v>0</v>
      </c>
      <c r="AH10" s="12">
        <f t="shared" si="0"/>
        <v>89.877475381710468</v>
      </c>
      <c r="AI10" s="17" t="s">
        <v>29</v>
      </c>
      <c r="AJ10" s="5">
        <v>0</v>
      </c>
      <c r="AK10" s="3"/>
    </row>
    <row r="11" spans="1:37" ht="56.25">
      <c r="A11" s="11" t="s">
        <v>17</v>
      </c>
      <c r="B11" s="8" t="s">
        <v>4</v>
      </c>
      <c r="C11" s="8"/>
      <c r="D11" s="8"/>
      <c r="E11" s="8"/>
      <c r="F11" s="8"/>
      <c r="G11" s="8"/>
      <c r="H11" s="12">
        <v>0</v>
      </c>
      <c r="I11" s="12">
        <v>1496827.22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/>
      <c r="Q11" s="12">
        <v>0</v>
      </c>
      <c r="R11" s="12">
        <v>1045407.69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999533.94</v>
      </c>
      <c r="AB11" s="12">
        <v>0</v>
      </c>
      <c r="AC11" s="12">
        <v>0</v>
      </c>
      <c r="AD11" s="12">
        <v>377111.87</v>
      </c>
      <c r="AE11" s="12">
        <v>-377111.87</v>
      </c>
      <c r="AF11" s="12">
        <v>377285.62</v>
      </c>
      <c r="AG11" s="13">
        <v>0</v>
      </c>
      <c r="AH11" s="12">
        <f t="shared" si="0"/>
        <v>66.776841484750662</v>
      </c>
      <c r="AI11" s="18" t="s">
        <v>30</v>
      </c>
      <c r="AJ11" s="5">
        <v>0</v>
      </c>
      <c r="AK11" s="3"/>
    </row>
    <row r="12" spans="1:37" ht="93.75">
      <c r="A12" s="11" t="s">
        <v>18</v>
      </c>
      <c r="B12" s="8" t="s">
        <v>5</v>
      </c>
      <c r="C12" s="8"/>
      <c r="D12" s="8"/>
      <c r="E12" s="8"/>
      <c r="F12" s="8"/>
      <c r="G12" s="8"/>
      <c r="H12" s="12">
        <v>0</v>
      </c>
      <c r="I12" s="12">
        <v>23600406.969999999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49062039.259999998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48926311.439999998</v>
      </c>
      <c r="AB12" s="12">
        <v>0</v>
      </c>
      <c r="AC12" s="12">
        <v>0</v>
      </c>
      <c r="AD12" s="12">
        <v>22360643.039999999</v>
      </c>
      <c r="AE12" s="12">
        <v>-22360643.039999999</v>
      </c>
      <c r="AF12" s="12">
        <v>22514703.649999999</v>
      </c>
      <c r="AG12" s="13">
        <v>0</v>
      </c>
      <c r="AH12" s="12">
        <f t="shared" si="0"/>
        <v>207.31130400502579</v>
      </c>
      <c r="AI12" s="17" t="s">
        <v>34</v>
      </c>
      <c r="AJ12" s="5">
        <v>0</v>
      </c>
      <c r="AK12" s="3"/>
    </row>
    <row r="13" spans="1:37" ht="75">
      <c r="A13" s="11" t="s">
        <v>19</v>
      </c>
      <c r="B13" s="8" t="s">
        <v>6</v>
      </c>
      <c r="C13" s="8"/>
      <c r="D13" s="8"/>
      <c r="E13" s="8"/>
      <c r="F13" s="8"/>
      <c r="G13" s="8"/>
      <c r="H13" s="12">
        <v>0</v>
      </c>
      <c r="I13" s="12">
        <v>49735000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64727732.310000002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64658625.409999996</v>
      </c>
      <c r="AB13" s="12">
        <v>0</v>
      </c>
      <c r="AC13" s="12">
        <v>0</v>
      </c>
      <c r="AD13" s="12">
        <v>32330516.579999998</v>
      </c>
      <c r="AE13" s="12">
        <v>-32330516.579999998</v>
      </c>
      <c r="AF13" s="12">
        <v>32330516.579999998</v>
      </c>
      <c r="AG13" s="13">
        <v>0</v>
      </c>
      <c r="AH13" s="12">
        <f t="shared" si="0"/>
        <v>130.00628412586707</v>
      </c>
      <c r="AI13" s="18" t="s">
        <v>31</v>
      </c>
      <c r="AJ13" s="5">
        <v>0</v>
      </c>
      <c r="AK13" s="3"/>
    </row>
    <row r="14" spans="1:37" ht="131.25">
      <c r="A14" s="11" t="s">
        <v>20</v>
      </c>
      <c r="B14" s="8" t="s">
        <v>7</v>
      </c>
      <c r="C14" s="8"/>
      <c r="D14" s="8"/>
      <c r="E14" s="8"/>
      <c r="F14" s="8"/>
      <c r="G14" s="8"/>
      <c r="H14" s="12">
        <v>0</v>
      </c>
      <c r="I14" s="12">
        <v>65003896.240000002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80142502.079999998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79624222.519999996</v>
      </c>
      <c r="AB14" s="12">
        <v>0</v>
      </c>
      <c r="AC14" s="12">
        <v>0</v>
      </c>
      <c r="AD14" s="12">
        <v>64777915.82</v>
      </c>
      <c r="AE14" s="12">
        <v>-64777915.82</v>
      </c>
      <c r="AF14" s="12">
        <v>65131605.020000003</v>
      </c>
      <c r="AG14" s="13">
        <v>0</v>
      </c>
      <c r="AH14" s="12">
        <f t="shared" si="0"/>
        <v>122.49146147489449</v>
      </c>
      <c r="AI14" s="13" t="s">
        <v>32</v>
      </c>
      <c r="AJ14" s="5">
        <v>0</v>
      </c>
      <c r="AK14" s="3"/>
    </row>
    <row r="15" spans="1:37" ht="51">
      <c r="A15" s="11" t="s">
        <v>21</v>
      </c>
      <c r="B15" s="8" t="s">
        <v>8</v>
      </c>
      <c r="C15" s="8"/>
      <c r="D15" s="8"/>
      <c r="E15" s="8"/>
      <c r="F15" s="8"/>
      <c r="G15" s="8"/>
      <c r="H15" s="12">
        <v>0</v>
      </c>
      <c r="I15" s="12">
        <v>2686194.44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6917379.3600000003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4929208.72</v>
      </c>
      <c r="AB15" s="12">
        <v>0</v>
      </c>
      <c r="AC15" s="12">
        <v>0</v>
      </c>
      <c r="AD15" s="12">
        <v>1751347.06</v>
      </c>
      <c r="AE15" s="12">
        <v>-1751347.06</v>
      </c>
      <c r="AF15" s="12">
        <v>1751347.06</v>
      </c>
      <c r="AG15" s="13">
        <v>0</v>
      </c>
      <c r="AH15" s="12">
        <f t="shared" si="0"/>
        <v>183.50156066885464</v>
      </c>
      <c r="AI15" s="37" t="s">
        <v>33</v>
      </c>
      <c r="AJ15" s="5">
        <v>0</v>
      </c>
      <c r="AK15" s="3"/>
    </row>
    <row r="16" spans="1:37" ht="21.75" customHeight="1">
      <c r="A16" s="23" t="s">
        <v>9</v>
      </c>
      <c r="B16" s="24"/>
      <c r="C16" s="24"/>
      <c r="D16" s="24"/>
      <c r="E16" s="24"/>
      <c r="F16" s="24"/>
      <c r="G16" s="24"/>
      <c r="H16" s="14">
        <v>0</v>
      </c>
      <c r="I16" s="14">
        <v>445605407.52999997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f>R8+R9+R10+R11+R12+R13+R14+R15</f>
        <v>518022575.23000002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f>AA8+AA9+AA10+AA11+AA12+AA13+AA14+AA15</f>
        <v>514726027.27999997</v>
      </c>
      <c r="AB16" s="14">
        <v>0</v>
      </c>
      <c r="AC16" s="14">
        <v>0</v>
      </c>
      <c r="AD16" s="14">
        <v>386147734.36000001</v>
      </c>
      <c r="AE16" s="14">
        <v>-386147734.36000001</v>
      </c>
      <c r="AF16" s="14">
        <v>389137636.61000001</v>
      </c>
      <c r="AG16" s="15">
        <v>0</v>
      </c>
      <c r="AH16" s="12">
        <f t="shared" si="0"/>
        <v>115.51162050145149</v>
      </c>
      <c r="AI16" s="15"/>
      <c r="AJ16" s="6">
        <v>0</v>
      </c>
      <c r="AK16" s="3"/>
    </row>
    <row r="17" spans="1:37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 t="s">
        <v>0</v>
      </c>
      <c r="U17" s="9"/>
      <c r="V17" s="9"/>
      <c r="W17" s="9"/>
      <c r="X17" s="9"/>
      <c r="Y17" s="9"/>
      <c r="Z17" s="9" t="s">
        <v>0</v>
      </c>
      <c r="AA17" s="9"/>
      <c r="AB17" s="9"/>
      <c r="AC17" s="9"/>
      <c r="AD17" s="9" t="s">
        <v>0</v>
      </c>
      <c r="AE17" s="9"/>
      <c r="AF17" s="9"/>
      <c r="AG17" s="9"/>
      <c r="AH17" s="9"/>
      <c r="AI17" s="9"/>
      <c r="AJ17" s="3"/>
      <c r="AK17" s="3"/>
    </row>
    <row r="18" spans="1:37" ht="18.75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0"/>
      <c r="AB18" s="10"/>
      <c r="AC18" s="10"/>
      <c r="AD18" s="10"/>
      <c r="AE18" s="10"/>
      <c r="AF18" s="10"/>
      <c r="AG18" s="10"/>
      <c r="AH18" s="10"/>
      <c r="AI18" s="10"/>
      <c r="AJ18" s="7"/>
      <c r="AK18" s="3"/>
    </row>
  </sheetData>
  <mergeCells count="40">
    <mergeCell ref="A1:I1"/>
    <mergeCell ref="A4:AH4"/>
    <mergeCell ref="A5:AJ5"/>
    <mergeCell ref="A3:AI3"/>
    <mergeCell ref="A2:AI2"/>
    <mergeCell ref="C6:C7"/>
    <mergeCell ref="D6:D7"/>
    <mergeCell ref="E6:E7"/>
    <mergeCell ref="A6:A7"/>
    <mergeCell ref="B6:B7"/>
    <mergeCell ref="F6:F7"/>
    <mergeCell ref="G6:G7"/>
    <mergeCell ref="H6:H7"/>
    <mergeCell ref="I6:I7"/>
    <mergeCell ref="J6:J7"/>
    <mergeCell ref="Q6:Q7"/>
    <mergeCell ref="R6:R7"/>
    <mergeCell ref="S6:S7"/>
    <mergeCell ref="U6:U7"/>
    <mergeCell ref="K6:K7"/>
    <mergeCell ref="L6:L7"/>
    <mergeCell ref="M6:M7"/>
    <mergeCell ref="N6:N7"/>
    <mergeCell ref="O6:O7"/>
    <mergeCell ref="AH6:AH7"/>
    <mergeCell ref="AI6:AI7"/>
    <mergeCell ref="AJ6:AJ7"/>
    <mergeCell ref="A16:G16"/>
    <mergeCell ref="A18:Z18"/>
    <mergeCell ref="AB6:AB7"/>
    <mergeCell ref="AC6:AC7"/>
    <mergeCell ref="AE6:AE7"/>
    <mergeCell ref="AF6:AF7"/>
    <mergeCell ref="AG6:AG7"/>
    <mergeCell ref="V6:V7"/>
    <mergeCell ref="W6:W7"/>
    <mergeCell ref="X6:X7"/>
    <mergeCell ref="Y6:Y7"/>
    <mergeCell ref="AA6:AA7"/>
    <mergeCell ref="P6:P7"/>
  </mergeCells>
  <pageMargins left="0.59055118110236227" right="0.59055118110236227" top="0.59055118110236227" bottom="0.59055118110236227" header="0.39370078740157483" footer="0.39370078740157483"/>
  <pageSetup paperSize="9" scale="91" fitToHeight="20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2&lt;/string&gt;&#10;    &lt;string&gt;31.12.2022&lt;/string&gt;&#10;  &lt;/DateInfo&gt;&#10;  &lt;Code&gt;SQUERY_ANAL_ISP_BUDG&lt;/Code&gt;&#10;  &lt;ObjectCode&gt;SQUERY_ANAL_ISP_BUDG&lt;/ObjectCode&gt;&#10;  &lt;DocName&gt;Вариант (новый от 03.09.2020 16_54_05)(Аналитический отчет по исполнению бюджета с произвольной группировкой)&lt;/DocName&gt;&#10;  &lt;VariantName&gt;Вариант (новый от 03.09.2020 16:54:05)&lt;/VariantName&gt;&#10;  &lt;VariantLink&gt;266943558&lt;/VariantLink&gt;&#10;  &lt;SvodReportLink xsi:nil=&quot;true&quot; /&gt;&#10;  &lt;ReportLink&gt;337682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5787054-151A-4C50-8318-C6C9AC801F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zam\tfu</dc:creator>
  <cp:lastModifiedBy>c400</cp:lastModifiedBy>
  <dcterms:created xsi:type="dcterms:W3CDTF">2023-04-06T08:35:42Z</dcterms:created>
  <dcterms:modified xsi:type="dcterms:W3CDTF">2025-08-21T08:55:35Z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03.09.2020 16_54_05)(Аналитический отчет по исполнению бюджета с произвольной группировкой)</vt:lpwstr>
  </property>
  <property fmtid="{D5CDD505-2E9C-101B-9397-08002B2CF9AE}" pid="3" name="Название отчета">
    <vt:lpwstr>Вариант (новый от 03.09.2020 16_54_05)(3).xlsx</vt:lpwstr>
  </property>
  <property fmtid="{D5CDD505-2E9C-101B-9397-08002B2CF9AE}" pid="4" name="Версия клиента">
    <vt:lpwstr>22.1.37.12280 (.NET 4.7.2)</vt:lpwstr>
  </property>
  <property fmtid="{D5CDD505-2E9C-101B-9397-08002B2CF9AE}" pid="5" name="Версия базы">
    <vt:lpwstr>21.2.2622.11225153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192.168.0.50\RFU</vt:lpwstr>
  </property>
  <property fmtid="{D5CDD505-2E9C-101B-9397-08002B2CF9AE}" pid="8" name="База">
    <vt:lpwstr>Opochka_fin_2022</vt:lpwstr>
  </property>
  <property fmtid="{D5CDD505-2E9C-101B-9397-08002B2CF9AE}" pid="9" name="Пользователь">
    <vt:lpwstr>opochka6</vt:lpwstr>
  </property>
  <property fmtid="{D5CDD505-2E9C-101B-9397-08002B2CF9AE}" pid="10" name="Шаблон">
    <vt:lpwstr>sqr_info_isp_budg_2019.xlt</vt:lpwstr>
  </property>
  <property fmtid="{D5CDD505-2E9C-101B-9397-08002B2CF9AE}" pid="11" name="Локальная база">
    <vt:lpwstr>используется</vt:lpwstr>
  </property>
</Properties>
</file>